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ورودی‌ها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yyyy-mm-dd"/>
  </numFmts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164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Q101"/>
  <sheetViews>
    <sheetView workbookViewId="0">
      <selection activeCell="A1" sqref="A1"/>
    </sheetView>
  </sheetViews>
  <sheetFormatPr baseColWidth="8" defaultRowHeight="15"/>
  <sheetData>
    <row r="1">
      <c r="A1" t="inlineStr">
        <is>
          <t>تاریخ</t>
        </is>
      </c>
      <c r="B1" t="inlineStr">
        <is>
          <t>فشار گیج (kPa)</t>
        </is>
      </c>
      <c r="C1" t="inlineStr">
        <is>
          <t>دما (°C)</t>
        </is>
      </c>
      <c r="D1" t="inlineStr">
        <is>
          <t>دبی جریان برگشتی Q_R (m3/h)</t>
        </is>
      </c>
      <c r="E1" t="inlineStr">
        <is>
          <t>دبی جریان خام Q_F (m3/h)</t>
        </is>
      </c>
      <c r="F1" t="inlineStr">
        <is>
          <t>هوای تزریقی (mg/h)</t>
        </is>
      </c>
      <c r="G1" t="inlineStr">
        <is>
          <t>هوای ونت‌شده (mg/h)</t>
        </is>
      </c>
      <c r="H1" t="inlineStr">
        <is>
          <t>فشار مطلق (kPa)</t>
        </is>
      </c>
      <c r="I1" t="inlineStr">
        <is>
          <t>فشار بخار آب (kPa)</t>
        </is>
      </c>
      <c r="J1" t="inlineStr">
        <is>
          <t>فشار خشک (kPa)</t>
        </is>
      </c>
      <c r="K1" t="inlineStr">
        <is>
          <t>نسبت فشار خشک به مرجع</t>
        </is>
      </c>
      <c r="L1" t="inlineStr">
        <is>
          <t>حلالیت اشباع (mg/L)</t>
        </is>
      </c>
      <c r="M1" t="inlineStr">
        <is>
          <t>هوای حل‌شده (mg/h)</t>
        </is>
      </c>
      <c r="N1" t="inlineStr">
        <is>
          <t>غلظت واقعی هوا (mg/L)</t>
        </is>
      </c>
      <c r="O1" t="inlineStr">
        <is>
          <t>درصد اشباع (%)</t>
        </is>
      </c>
      <c r="P1" t="inlineStr">
        <is>
          <t>هوای آزادشده (mg/L)</t>
        </is>
      </c>
      <c r="Q1" t="inlineStr">
        <is>
          <t>هوای آزادشده در جریان مخلوط (mg/L)</t>
        </is>
      </c>
    </row>
    <row r="2">
      <c r="A2" s="1" t="n">
        <v>45858</v>
      </c>
      <c r="B2" t="n">
        <v>500</v>
      </c>
      <c r="C2" t="n">
        <v>20</v>
      </c>
      <c r="D2" t="n">
        <v>10</v>
      </c>
      <c r="E2" t="n">
        <v>20</v>
      </c>
      <c r="F2" t="n">
        <v>2000000</v>
      </c>
      <c r="G2" t="n">
        <v>100000</v>
      </c>
      <c r="H2">
        <f>B2+101</f>
        <v/>
      </c>
      <c r="I2">
        <f>2.34</f>
        <v/>
      </c>
      <c r="J2">
        <f>H2-I2</f>
        <v/>
      </c>
      <c r="K2">
        <f>J2/98.7</f>
        <v/>
      </c>
      <c r="L2">
        <f>25*K2</f>
        <v/>
      </c>
      <c r="M2">
        <f>F2-G2</f>
        <v/>
      </c>
      <c r="N2">
        <f>M2/D2/1000</f>
        <v/>
      </c>
      <c r="O2">
        <f>N2/L2*100</f>
        <v/>
      </c>
      <c r="P2">
        <f>N2-25</f>
        <v/>
      </c>
      <c r="Q2">
        <f>P2*D2/(D2+E2)</f>
        <v/>
      </c>
    </row>
    <row r="3">
      <c r="H3">
        <f>B3+101</f>
        <v/>
      </c>
      <c r="I3">
        <f>2.34</f>
        <v/>
      </c>
      <c r="J3">
        <f>H3-I3</f>
        <v/>
      </c>
      <c r="K3">
        <f>J3/98.7</f>
        <v/>
      </c>
      <c r="L3">
        <f>25*K3</f>
        <v/>
      </c>
      <c r="M3">
        <f>F3-G3</f>
        <v/>
      </c>
      <c r="N3">
        <f>M3/D3/1000</f>
        <v/>
      </c>
      <c r="O3">
        <f>N3/L3*100</f>
        <v/>
      </c>
      <c r="P3">
        <f>N3-25</f>
        <v/>
      </c>
      <c r="Q3">
        <f>P3*D3/(D3+E3)</f>
        <v/>
      </c>
    </row>
    <row r="4">
      <c r="H4">
        <f>B4+101</f>
        <v/>
      </c>
      <c r="I4">
        <f>2.34</f>
        <v/>
      </c>
      <c r="J4">
        <f>H4-I4</f>
        <v/>
      </c>
      <c r="K4">
        <f>J4/98.7</f>
        <v/>
      </c>
      <c r="L4">
        <f>25*K4</f>
        <v/>
      </c>
      <c r="M4">
        <f>F4-G4</f>
        <v/>
      </c>
      <c r="N4">
        <f>M4/D4/1000</f>
        <v/>
      </c>
      <c r="O4">
        <f>N4/L4*100</f>
        <v/>
      </c>
      <c r="P4">
        <f>N4-25</f>
        <v/>
      </c>
      <c r="Q4">
        <f>P4*D4/(D4+E4)</f>
        <v/>
      </c>
    </row>
    <row r="5">
      <c r="H5">
        <f>B5+101</f>
        <v/>
      </c>
      <c r="I5">
        <f>2.34</f>
        <v/>
      </c>
      <c r="J5">
        <f>H5-I5</f>
        <v/>
      </c>
      <c r="K5">
        <f>J5/98.7</f>
        <v/>
      </c>
      <c r="L5">
        <f>25*K5</f>
        <v/>
      </c>
      <c r="M5">
        <f>F5-G5</f>
        <v/>
      </c>
      <c r="N5">
        <f>M5/D5/1000</f>
        <v/>
      </c>
      <c r="O5">
        <f>N5/L5*100</f>
        <v/>
      </c>
      <c r="P5">
        <f>N5-25</f>
        <v/>
      </c>
      <c r="Q5">
        <f>P5*D5/(D5+E5)</f>
        <v/>
      </c>
    </row>
    <row r="6">
      <c r="H6">
        <f>B6+101</f>
        <v/>
      </c>
      <c r="I6">
        <f>2.34</f>
        <v/>
      </c>
      <c r="J6">
        <f>H6-I6</f>
        <v/>
      </c>
      <c r="K6">
        <f>J6/98.7</f>
        <v/>
      </c>
      <c r="L6">
        <f>25*K6</f>
        <v/>
      </c>
      <c r="M6">
        <f>F6-G6</f>
        <v/>
      </c>
      <c r="N6">
        <f>M6/D6/1000</f>
        <v/>
      </c>
      <c r="O6">
        <f>N6/L6*100</f>
        <v/>
      </c>
      <c r="P6">
        <f>N6-25</f>
        <v/>
      </c>
      <c r="Q6">
        <f>P6*D6/(D6+E6)</f>
        <v/>
      </c>
    </row>
    <row r="7">
      <c r="H7">
        <f>B7+101</f>
        <v/>
      </c>
      <c r="I7">
        <f>2.34</f>
        <v/>
      </c>
      <c r="J7">
        <f>H7-I7</f>
        <v/>
      </c>
      <c r="K7">
        <f>J7/98.7</f>
        <v/>
      </c>
      <c r="L7">
        <f>25*K7</f>
        <v/>
      </c>
      <c r="M7">
        <f>F7-G7</f>
        <v/>
      </c>
      <c r="N7">
        <f>M7/D7/1000</f>
        <v/>
      </c>
      <c r="O7">
        <f>N7/L7*100</f>
        <v/>
      </c>
      <c r="P7">
        <f>N7-25</f>
        <v/>
      </c>
      <c r="Q7">
        <f>P7*D7/(D7+E7)</f>
        <v/>
      </c>
    </row>
    <row r="8">
      <c r="H8">
        <f>B8+101</f>
        <v/>
      </c>
      <c r="I8">
        <f>2.34</f>
        <v/>
      </c>
      <c r="J8">
        <f>H8-I8</f>
        <v/>
      </c>
      <c r="K8">
        <f>J8/98.7</f>
        <v/>
      </c>
      <c r="L8">
        <f>25*K8</f>
        <v/>
      </c>
      <c r="M8">
        <f>F8-G8</f>
        <v/>
      </c>
      <c r="N8">
        <f>M8/D8/1000</f>
        <v/>
      </c>
      <c r="O8">
        <f>N8/L8*100</f>
        <v/>
      </c>
      <c r="P8">
        <f>N8-25</f>
        <v/>
      </c>
      <c r="Q8">
        <f>P8*D8/(D8+E8)</f>
        <v/>
      </c>
    </row>
    <row r="9">
      <c r="H9">
        <f>B9+101</f>
        <v/>
      </c>
      <c r="I9">
        <f>2.34</f>
        <v/>
      </c>
      <c r="J9">
        <f>H9-I9</f>
        <v/>
      </c>
      <c r="K9">
        <f>J9/98.7</f>
        <v/>
      </c>
      <c r="L9">
        <f>25*K9</f>
        <v/>
      </c>
      <c r="M9">
        <f>F9-G9</f>
        <v/>
      </c>
      <c r="N9">
        <f>M9/D9/1000</f>
        <v/>
      </c>
      <c r="O9">
        <f>N9/L9*100</f>
        <v/>
      </c>
      <c r="P9">
        <f>N9-25</f>
        <v/>
      </c>
      <c r="Q9">
        <f>P9*D9/(D9+E9)</f>
        <v/>
      </c>
    </row>
    <row r="10">
      <c r="H10">
        <f>B10+101</f>
        <v/>
      </c>
      <c r="I10">
        <f>2.34</f>
        <v/>
      </c>
      <c r="J10">
        <f>H10-I10</f>
        <v/>
      </c>
      <c r="K10">
        <f>J10/98.7</f>
        <v/>
      </c>
      <c r="L10">
        <f>25*K10</f>
        <v/>
      </c>
      <c r="M10">
        <f>F10-G10</f>
        <v/>
      </c>
      <c r="N10">
        <f>M10/D10/1000</f>
        <v/>
      </c>
      <c r="O10">
        <f>N10/L10*100</f>
        <v/>
      </c>
      <c r="P10">
        <f>N10-25</f>
        <v/>
      </c>
      <c r="Q10">
        <f>P10*D10/(D10+E10)</f>
        <v/>
      </c>
    </row>
    <row r="11">
      <c r="H11">
        <f>B11+101</f>
        <v/>
      </c>
      <c r="I11">
        <f>2.34</f>
        <v/>
      </c>
      <c r="J11">
        <f>H11-I11</f>
        <v/>
      </c>
      <c r="K11">
        <f>J11/98.7</f>
        <v/>
      </c>
      <c r="L11">
        <f>25*K11</f>
        <v/>
      </c>
      <c r="M11">
        <f>F11-G11</f>
        <v/>
      </c>
      <c r="N11">
        <f>M11/D11/1000</f>
        <v/>
      </c>
      <c r="O11">
        <f>N11/L11*100</f>
        <v/>
      </c>
      <c r="P11">
        <f>N11-25</f>
        <v/>
      </c>
      <c r="Q11">
        <f>P11*D11/(D11+E11)</f>
        <v/>
      </c>
    </row>
    <row r="12">
      <c r="H12">
        <f>B12+101</f>
        <v/>
      </c>
      <c r="I12">
        <f>2.34</f>
        <v/>
      </c>
      <c r="J12">
        <f>H12-I12</f>
        <v/>
      </c>
      <c r="K12">
        <f>J12/98.7</f>
        <v/>
      </c>
      <c r="L12">
        <f>25*K12</f>
        <v/>
      </c>
      <c r="M12">
        <f>F12-G12</f>
        <v/>
      </c>
      <c r="N12">
        <f>M12/D12/1000</f>
        <v/>
      </c>
      <c r="O12">
        <f>N12/L12*100</f>
        <v/>
      </c>
      <c r="P12">
        <f>N12-25</f>
        <v/>
      </c>
      <c r="Q12">
        <f>P12*D12/(D12+E12)</f>
        <v/>
      </c>
    </row>
    <row r="13">
      <c r="H13">
        <f>B13+101</f>
        <v/>
      </c>
      <c r="I13">
        <f>2.34</f>
        <v/>
      </c>
      <c r="J13">
        <f>H13-I13</f>
        <v/>
      </c>
      <c r="K13">
        <f>J13/98.7</f>
        <v/>
      </c>
      <c r="L13">
        <f>25*K13</f>
        <v/>
      </c>
      <c r="M13">
        <f>F13-G13</f>
        <v/>
      </c>
      <c r="N13">
        <f>M13/D13/1000</f>
        <v/>
      </c>
      <c r="O13">
        <f>N13/L13*100</f>
        <v/>
      </c>
      <c r="P13">
        <f>N13-25</f>
        <v/>
      </c>
      <c r="Q13">
        <f>P13*D13/(D13+E13)</f>
        <v/>
      </c>
    </row>
    <row r="14">
      <c r="H14">
        <f>B14+101</f>
        <v/>
      </c>
      <c r="I14">
        <f>2.34</f>
        <v/>
      </c>
      <c r="J14">
        <f>H14-I14</f>
        <v/>
      </c>
      <c r="K14">
        <f>J14/98.7</f>
        <v/>
      </c>
      <c r="L14">
        <f>25*K14</f>
        <v/>
      </c>
      <c r="M14">
        <f>F14-G14</f>
        <v/>
      </c>
      <c r="N14">
        <f>M14/D14/1000</f>
        <v/>
      </c>
      <c r="O14">
        <f>N14/L14*100</f>
        <v/>
      </c>
      <c r="P14">
        <f>N14-25</f>
        <v/>
      </c>
      <c r="Q14">
        <f>P14*D14/(D14+E14)</f>
        <v/>
      </c>
    </row>
    <row r="15">
      <c r="H15">
        <f>B15+101</f>
        <v/>
      </c>
      <c r="I15">
        <f>2.34</f>
        <v/>
      </c>
      <c r="J15">
        <f>H15-I15</f>
        <v/>
      </c>
      <c r="K15">
        <f>J15/98.7</f>
        <v/>
      </c>
      <c r="L15">
        <f>25*K15</f>
        <v/>
      </c>
      <c r="M15">
        <f>F15-G15</f>
        <v/>
      </c>
      <c r="N15">
        <f>M15/D15/1000</f>
        <v/>
      </c>
      <c r="O15">
        <f>N15/L15*100</f>
        <v/>
      </c>
      <c r="P15">
        <f>N15-25</f>
        <v/>
      </c>
      <c r="Q15">
        <f>P15*D15/(D15+E15)</f>
        <v/>
      </c>
    </row>
    <row r="16">
      <c r="H16">
        <f>B16+101</f>
        <v/>
      </c>
      <c r="I16">
        <f>2.34</f>
        <v/>
      </c>
      <c r="J16">
        <f>H16-I16</f>
        <v/>
      </c>
      <c r="K16">
        <f>J16/98.7</f>
        <v/>
      </c>
      <c r="L16">
        <f>25*K16</f>
        <v/>
      </c>
      <c r="M16">
        <f>F16-G16</f>
        <v/>
      </c>
      <c r="N16">
        <f>M16/D16/1000</f>
        <v/>
      </c>
      <c r="O16">
        <f>N16/L16*100</f>
        <v/>
      </c>
      <c r="P16">
        <f>N16-25</f>
        <v/>
      </c>
      <c r="Q16">
        <f>P16*D16/(D16+E16)</f>
        <v/>
      </c>
    </row>
    <row r="17">
      <c r="H17">
        <f>B17+101</f>
        <v/>
      </c>
      <c r="I17">
        <f>2.34</f>
        <v/>
      </c>
      <c r="J17">
        <f>H17-I17</f>
        <v/>
      </c>
      <c r="K17">
        <f>J17/98.7</f>
        <v/>
      </c>
      <c r="L17">
        <f>25*K17</f>
        <v/>
      </c>
      <c r="M17">
        <f>F17-G17</f>
        <v/>
      </c>
      <c r="N17">
        <f>M17/D17/1000</f>
        <v/>
      </c>
      <c r="O17">
        <f>N17/L17*100</f>
        <v/>
      </c>
      <c r="P17">
        <f>N17-25</f>
        <v/>
      </c>
      <c r="Q17">
        <f>P17*D17/(D17+E17)</f>
        <v/>
      </c>
    </row>
    <row r="18">
      <c r="H18">
        <f>B18+101</f>
        <v/>
      </c>
      <c r="I18">
        <f>2.34</f>
        <v/>
      </c>
      <c r="J18">
        <f>H18-I18</f>
        <v/>
      </c>
      <c r="K18">
        <f>J18/98.7</f>
        <v/>
      </c>
      <c r="L18">
        <f>25*K18</f>
        <v/>
      </c>
      <c r="M18">
        <f>F18-G18</f>
        <v/>
      </c>
      <c r="N18">
        <f>M18/D18/1000</f>
        <v/>
      </c>
      <c r="O18">
        <f>N18/L18*100</f>
        <v/>
      </c>
      <c r="P18">
        <f>N18-25</f>
        <v/>
      </c>
      <c r="Q18">
        <f>P18*D18/(D18+E18)</f>
        <v/>
      </c>
    </row>
    <row r="19">
      <c r="H19">
        <f>B19+101</f>
        <v/>
      </c>
      <c r="I19">
        <f>2.34</f>
        <v/>
      </c>
      <c r="J19">
        <f>H19-I19</f>
        <v/>
      </c>
      <c r="K19">
        <f>J19/98.7</f>
        <v/>
      </c>
      <c r="L19">
        <f>25*K19</f>
        <v/>
      </c>
      <c r="M19">
        <f>F19-G19</f>
        <v/>
      </c>
      <c r="N19">
        <f>M19/D19/1000</f>
        <v/>
      </c>
      <c r="O19">
        <f>N19/L19*100</f>
        <v/>
      </c>
      <c r="P19">
        <f>N19-25</f>
        <v/>
      </c>
      <c r="Q19">
        <f>P19*D19/(D19+E19)</f>
        <v/>
      </c>
    </row>
    <row r="20">
      <c r="H20">
        <f>B20+101</f>
        <v/>
      </c>
      <c r="I20">
        <f>2.34</f>
        <v/>
      </c>
      <c r="J20">
        <f>H20-I20</f>
        <v/>
      </c>
      <c r="K20">
        <f>J20/98.7</f>
        <v/>
      </c>
      <c r="L20">
        <f>25*K20</f>
        <v/>
      </c>
      <c r="M20">
        <f>F20-G20</f>
        <v/>
      </c>
      <c r="N20">
        <f>M20/D20/1000</f>
        <v/>
      </c>
      <c r="O20">
        <f>N20/L20*100</f>
        <v/>
      </c>
      <c r="P20">
        <f>N20-25</f>
        <v/>
      </c>
      <c r="Q20">
        <f>P20*D20/(D20+E20)</f>
        <v/>
      </c>
    </row>
    <row r="21">
      <c r="H21">
        <f>B21+101</f>
        <v/>
      </c>
      <c r="I21">
        <f>2.34</f>
        <v/>
      </c>
      <c r="J21">
        <f>H21-I21</f>
        <v/>
      </c>
      <c r="K21">
        <f>J21/98.7</f>
        <v/>
      </c>
      <c r="L21">
        <f>25*K21</f>
        <v/>
      </c>
      <c r="M21">
        <f>F21-G21</f>
        <v/>
      </c>
      <c r="N21">
        <f>M21/D21/1000</f>
        <v/>
      </c>
      <c r="O21">
        <f>N21/L21*100</f>
        <v/>
      </c>
      <c r="P21">
        <f>N21-25</f>
        <v/>
      </c>
      <c r="Q21">
        <f>P21*D21/(D21+E21)</f>
        <v/>
      </c>
    </row>
    <row r="22">
      <c r="H22">
        <f>B22+101</f>
        <v/>
      </c>
      <c r="I22">
        <f>2.34</f>
        <v/>
      </c>
      <c r="J22">
        <f>H22-I22</f>
        <v/>
      </c>
      <c r="K22">
        <f>J22/98.7</f>
        <v/>
      </c>
      <c r="L22">
        <f>25*K22</f>
        <v/>
      </c>
      <c r="M22">
        <f>F22-G22</f>
        <v/>
      </c>
      <c r="N22">
        <f>M22/D22/1000</f>
        <v/>
      </c>
      <c r="O22">
        <f>N22/L22*100</f>
        <v/>
      </c>
      <c r="P22">
        <f>N22-25</f>
        <v/>
      </c>
      <c r="Q22">
        <f>P22*D22/(D22+E22)</f>
        <v/>
      </c>
    </row>
    <row r="23">
      <c r="H23">
        <f>B23+101</f>
        <v/>
      </c>
      <c r="I23">
        <f>2.34</f>
        <v/>
      </c>
      <c r="J23">
        <f>H23-I23</f>
        <v/>
      </c>
      <c r="K23">
        <f>J23/98.7</f>
        <v/>
      </c>
      <c r="L23">
        <f>25*K23</f>
        <v/>
      </c>
      <c r="M23">
        <f>F23-G23</f>
        <v/>
      </c>
      <c r="N23">
        <f>M23/D23/1000</f>
        <v/>
      </c>
      <c r="O23">
        <f>N23/L23*100</f>
        <v/>
      </c>
      <c r="P23">
        <f>N23-25</f>
        <v/>
      </c>
      <c r="Q23">
        <f>P23*D23/(D23+E23)</f>
        <v/>
      </c>
    </row>
    <row r="24">
      <c r="H24">
        <f>B24+101</f>
        <v/>
      </c>
      <c r="I24">
        <f>2.34</f>
        <v/>
      </c>
      <c r="J24">
        <f>H24-I24</f>
        <v/>
      </c>
      <c r="K24">
        <f>J24/98.7</f>
        <v/>
      </c>
      <c r="L24">
        <f>25*K24</f>
        <v/>
      </c>
      <c r="M24">
        <f>F24-G24</f>
        <v/>
      </c>
      <c r="N24">
        <f>M24/D24/1000</f>
        <v/>
      </c>
      <c r="O24">
        <f>N24/L24*100</f>
        <v/>
      </c>
      <c r="P24">
        <f>N24-25</f>
        <v/>
      </c>
      <c r="Q24">
        <f>P24*D24/(D24+E24)</f>
        <v/>
      </c>
    </row>
    <row r="25">
      <c r="H25">
        <f>B25+101</f>
        <v/>
      </c>
      <c r="I25">
        <f>2.34</f>
        <v/>
      </c>
      <c r="J25">
        <f>H25-I25</f>
        <v/>
      </c>
      <c r="K25">
        <f>J25/98.7</f>
        <v/>
      </c>
      <c r="L25">
        <f>25*K25</f>
        <v/>
      </c>
      <c r="M25">
        <f>F25-G25</f>
        <v/>
      </c>
      <c r="N25">
        <f>M25/D25/1000</f>
        <v/>
      </c>
      <c r="O25">
        <f>N25/L25*100</f>
        <v/>
      </c>
      <c r="P25">
        <f>N25-25</f>
        <v/>
      </c>
      <c r="Q25">
        <f>P25*D25/(D25+E25)</f>
        <v/>
      </c>
    </row>
    <row r="26">
      <c r="H26">
        <f>B26+101</f>
        <v/>
      </c>
      <c r="I26">
        <f>2.34</f>
        <v/>
      </c>
      <c r="J26">
        <f>H26-I26</f>
        <v/>
      </c>
      <c r="K26">
        <f>J26/98.7</f>
        <v/>
      </c>
      <c r="L26">
        <f>25*K26</f>
        <v/>
      </c>
      <c r="M26">
        <f>F26-G26</f>
        <v/>
      </c>
      <c r="N26">
        <f>M26/D26/1000</f>
        <v/>
      </c>
      <c r="O26">
        <f>N26/L26*100</f>
        <v/>
      </c>
      <c r="P26">
        <f>N26-25</f>
        <v/>
      </c>
      <c r="Q26">
        <f>P26*D26/(D26+E26)</f>
        <v/>
      </c>
    </row>
    <row r="27">
      <c r="H27">
        <f>B27+101</f>
        <v/>
      </c>
      <c r="I27">
        <f>2.34</f>
        <v/>
      </c>
      <c r="J27">
        <f>H27-I27</f>
        <v/>
      </c>
      <c r="K27">
        <f>J27/98.7</f>
        <v/>
      </c>
      <c r="L27">
        <f>25*K27</f>
        <v/>
      </c>
      <c r="M27">
        <f>F27-G27</f>
        <v/>
      </c>
      <c r="N27">
        <f>M27/D27/1000</f>
        <v/>
      </c>
      <c r="O27">
        <f>N27/L27*100</f>
        <v/>
      </c>
      <c r="P27">
        <f>N27-25</f>
        <v/>
      </c>
      <c r="Q27">
        <f>P27*D27/(D27+E27)</f>
        <v/>
      </c>
    </row>
    <row r="28">
      <c r="H28">
        <f>B28+101</f>
        <v/>
      </c>
      <c r="I28">
        <f>2.34</f>
        <v/>
      </c>
      <c r="J28">
        <f>H28-I28</f>
        <v/>
      </c>
      <c r="K28">
        <f>J28/98.7</f>
        <v/>
      </c>
      <c r="L28">
        <f>25*K28</f>
        <v/>
      </c>
      <c r="M28">
        <f>F28-G28</f>
        <v/>
      </c>
      <c r="N28">
        <f>M28/D28/1000</f>
        <v/>
      </c>
      <c r="O28">
        <f>N28/L28*100</f>
        <v/>
      </c>
      <c r="P28">
        <f>N28-25</f>
        <v/>
      </c>
      <c r="Q28">
        <f>P28*D28/(D28+E28)</f>
        <v/>
      </c>
    </row>
    <row r="29">
      <c r="H29">
        <f>B29+101</f>
        <v/>
      </c>
      <c r="I29">
        <f>2.34</f>
        <v/>
      </c>
      <c r="J29">
        <f>H29-I29</f>
        <v/>
      </c>
      <c r="K29">
        <f>J29/98.7</f>
        <v/>
      </c>
      <c r="L29">
        <f>25*K29</f>
        <v/>
      </c>
      <c r="M29">
        <f>F29-G29</f>
        <v/>
      </c>
      <c r="N29">
        <f>M29/D29/1000</f>
        <v/>
      </c>
      <c r="O29">
        <f>N29/L29*100</f>
        <v/>
      </c>
      <c r="P29">
        <f>N29-25</f>
        <v/>
      </c>
      <c r="Q29">
        <f>P29*D29/(D29+E29)</f>
        <v/>
      </c>
    </row>
    <row r="30">
      <c r="H30">
        <f>B30+101</f>
        <v/>
      </c>
      <c r="I30">
        <f>2.34</f>
        <v/>
      </c>
      <c r="J30">
        <f>H30-I30</f>
        <v/>
      </c>
      <c r="K30">
        <f>J30/98.7</f>
        <v/>
      </c>
      <c r="L30">
        <f>25*K30</f>
        <v/>
      </c>
      <c r="M30">
        <f>F30-G30</f>
        <v/>
      </c>
      <c r="N30">
        <f>M30/D30/1000</f>
        <v/>
      </c>
      <c r="O30">
        <f>N30/L30*100</f>
        <v/>
      </c>
      <c r="P30">
        <f>N30-25</f>
        <v/>
      </c>
      <c r="Q30">
        <f>P30*D30/(D30+E30)</f>
        <v/>
      </c>
    </row>
    <row r="31">
      <c r="H31">
        <f>B31+101</f>
        <v/>
      </c>
      <c r="I31">
        <f>2.34</f>
        <v/>
      </c>
      <c r="J31">
        <f>H31-I31</f>
        <v/>
      </c>
      <c r="K31">
        <f>J31/98.7</f>
        <v/>
      </c>
      <c r="L31">
        <f>25*K31</f>
        <v/>
      </c>
      <c r="M31">
        <f>F31-G31</f>
        <v/>
      </c>
      <c r="N31">
        <f>M31/D31/1000</f>
        <v/>
      </c>
      <c r="O31">
        <f>N31/L31*100</f>
        <v/>
      </c>
      <c r="P31">
        <f>N31-25</f>
        <v/>
      </c>
      <c r="Q31">
        <f>P31*D31/(D31+E31)</f>
        <v/>
      </c>
    </row>
    <row r="32">
      <c r="H32">
        <f>B32+101</f>
        <v/>
      </c>
      <c r="I32">
        <f>2.34</f>
        <v/>
      </c>
      <c r="J32">
        <f>H32-I32</f>
        <v/>
      </c>
      <c r="K32">
        <f>J32/98.7</f>
        <v/>
      </c>
      <c r="L32">
        <f>25*K32</f>
        <v/>
      </c>
      <c r="M32">
        <f>F32-G32</f>
        <v/>
      </c>
      <c r="N32">
        <f>M32/D32/1000</f>
        <v/>
      </c>
      <c r="O32">
        <f>N32/L32*100</f>
        <v/>
      </c>
      <c r="P32">
        <f>N32-25</f>
        <v/>
      </c>
      <c r="Q32">
        <f>P32*D32/(D32+E32)</f>
        <v/>
      </c>
    </row>
    <row r="33">
      <c r="H33">
        <f>B33+101</f>
        <v/>
      </c>
      <c r="I33">
        <f>2.34</f>
        <v/>
      </c>
      <c r="J33">
        <f>H33-I33</f>
        <v/>
      </c>
      <c r="K33">
        <f>J33/98.7</f>
        <v/>
      </c>
      <c r="L33">
        <f>25*K33</f>
        <v/>
      </c>
      <c r="M33">
        <f>F33-G33</f>
        <v/>
      </c>
      <c r="N33">
        <f>M33/D33/1000</f>
        <v/>
      </c>
      <c r="O33">
        <f>N33/L33*100</f>
        <v/>
      </c>
      <c r="P33">
        <f>N33-25</f>
        <v/>
      </c>
      <c r="Q33">
        <f>P33*D33/(D33+E33)</f>
        <v/>
      </c>
    </row>
    <row r="34">
      <c r="H34">
        <f>B34+101</f>
        <v/>
      </c>
      <c r="I34">
        <f>2.34</f>
        <v/>
      </c>
      <c r="J34">
        <f>H34-I34</f>
        <v/>
      </c>
      <c r="K34">
        <f>J34/98.7</f>
        <v/>
      </c>
      <c r="L34">
        <f>25*K34</f>
        <v/>
      </c>
      <c r="M34">
        <f>F34-G34</f>
        <v/>
      </c>
      <c r="N34">
        <f>M34/D34/1000</f>
        <v/>
      </c>
      <c r="O34">
        <f>N34/L34*100</f>
        <v/>
      </c>
      <c r="P34">
        <f>N34-25</f>
        <v/>
      </c>
      <c r="Q34">
        <f>P34*D34/(D34+E34)</f>
        <v/>
      </c>
    </row>
    <row r="35">
      <c r="H35">
        <f>B35+101</f>
        <v/>
      </c>
      <c r="I35">
        <f>2.34</f>
        <v/>
      </c>
      <c r="J35">
        <f>H35-I35</f>
        <v/>
      </c>
      <c r="K35">
        <f>J35/98.7</f>
        <v/>
      </c>
      <c r="L35">
        <f>25*K35</f>
        <v/>
      </c>
      <c r="M35">
        <f>F35-G35</f>
        <v/>
      </c>
      <c r="N35">
        <f>M35/D35/1000</f>
        <v/>
      </c>
      <c r="O35">
        <f>N35/L35*100</f>
        <v/>
      </c>
      <c r="P35">
        <f>N35-25</f>
        <v/>
      </c>
      <c r="Q35">
        <f>P35*D35/(D35+E35)</f>
        <v/>
      </c>
    </row>
    <row r="36">
      <c r="H36">
        <f>B36+101</f>
        <v/>
      </c>
      <c r="I36">
        <f>2.34</f>
        <v/>
      </c>
      <c r="J36">
        <f>H36-I36</f>
        <v/>
      </c>
      <c r="K36">
        <f>J36/98.7</f>
        <v/>
      </c>
      <c r="L36">
        <f>25*K36</f>
        <v/>
      </c>
      <c r="M36">
        <f>F36-G36</f>
        <v/>
      </c>
      <c r="N36">
        <f>M36/D36/1000</f>
        <v/>
      </c>
      <c r="O36">
        <f>N36/L36*100</f>
        <v/>
      </c>
      <c r="P36">
        <f>N36-25</f>
        <v/>
      </c>
      <c r="Q36">
        <f>P36*D36/(D36+E36)</f>
        <v/>
      </c>
    </row>
    <row r="37">
      <c r="H37">
        <f>B37+101</f>
        <v/>
      </c>
      <c r="I37">
        <f>2.34</f>
        <v/>
      </c>
      <c r="J37">
        <f>H37-I37</f>
        <v/>
      </c>
      <c r="K37">
        <f>J37/98.7</f>
        <v/>
      </c>
      <c r="L37">
        <f>25*K37</f>
        <v/>
      </c>
      <c r="M37">
        <f>F37-G37</f>
        <v/>
      </c>
      <c r="N37">
        <f>M37/D37/1000</f>
        <v/>
      </c>
      <c r="O37">
        <f>N37/L37*100</f>
        <v/>
      </c>
      <c r="P37">
        <f>N37-25</f>
        <v/>
      </c>
      <c r="Q37">
        <f>P37*D37/(D37+E37)</f>
        <v/>
      </c>
    </row>
    <row r="38">
      <c r="H38">
        <f>B38+101</f>
        <v/>
      </c>
      <c r="I38">
        <f>2.34</f>
        <v/>
      </c>
      <c r="J38">
        <f>H38-I38</f>
        <v/>
      </c>
      <c r="K38">
        <f>J38/98.7</f>
        <v/>
      </c>
      <c r="L38">
        <f>25*K38</f>
        <v/>
      </c>
      <c r="M38">
        <f>F38-G38</f>
        <v/>
      </c>
      <c r="N38">
        <f>M38/D38/1000</f>
        <v/>
      </c>
      <c r="O38">
        <f>N38/L38*100</f>
        <v/>
      </c>
      <c r="P38">
        <f>N38-25</f>
        <v/>
      </c>
      <c r="Q38">
        <f>P38*D38/(D38+E38)</f>
        <v/>
      </c>
    </row>
    <row r="39">
      <c r="H39">
        <f>B39+101</f>
        <v/>
      </c>
      <c r="I39">
        <f>2.34</f>
        <v/>
      </c>
      <c r="J39">
        <f>H39-I39</f>
        <v/>
      </c>
      <c r="K39">
        <f>J39/98.7</f>
        <v/>
      </c>
      <c r="L39">
        <f>25*K39</f>
        <v/>
      </c>
      <c r="M39">
        <f>F39-G39</f>
        <v/>
      </c>
      <c r="N39">
        <f>M39/D39/1000</f>
        <v/>
      </c>
      <c r="O39">
        <f>N39/L39*100</f>
        <v/>
      </c>
      <c r="P39">
        <f>N39-25</f>
        <v/>
      </c>
      <c r="Q39">
        <f>P39*D39/(D39+E39)</f>
        <v/>
      </c>
    </row>
    <row r="40">
      <c r="H40">
        <f>B40+101</f>
        <v/>
      </c>
      <c r="I40">
        <f>2.34</f>
        <v/>
      </c>
      <c r="J40">
        <f>H40-I40</f>
        <v/>
      </c>
      <c r="K40">
        <f>J40/98.7</f>
        <v/>
      </c>
      <c r="L40">
        <f>25*K40</f>
        <v/>
      </c>
      <c r="M40">
        <f>F40-G40</f>
        <v/>
      </c>
      <c r="N40">
        <f>M40/D40/1000</f>
        <v/>
      </c>
      <c r="O40">
        <f>N40/L40*100</f>
        <v/>
      </c>
      <c r="P40">
        <f>N40-25</f>
        <v/>
      </c>
      <c r="Q40">
        <f>P40*D40/(D40+E40)</f>
        <v/>
      </c>
    </row>
    <row r="41">
      <c r="H41">
        <f>B41+101</f>
        <v/>
      </c>
      <c r="I41">
        <f>2.34</f>
        <v/>
      </c>
      <c r="J41">
        <f>H41-I41</f>
        <v/>
      </c>
      <c r="K41">
        <f>J41/98.7</f>
        <v/>
      </c>
      <c r="L41">
        <f>25*K41</f>
        <v/>
      </c>
      <c r="M41">
        <f>F41-G41</f>
        <v/>
      </c>
      <c r="N41">
        <f>M41/D41/1000</f>
        <v/>
      </c>
      <c r="O41">
        <f>N41/L41*100</f>
        <v/>
      </c>
      <c r="P41">
        <f>N41-25</f>
        <v/>
      </c>
      <c r="Q41">
        <f>P41*D41/(D41+E41)</f>
        <v/>
      </c>
    </row>
    <row r="42">
      <c r="H42">
        <f>B42+101</f>
        <v/>
      </c>
      <c r="I42">
        <f>2.34</f>
        <v/>
      </c>
      <c r="J42">
        <f>H42-I42</f>
        <v/>
      </c>
      <c r="K42">
        <f>J42/98.7</f>
        <v/>
      </c>
      <c r="L42">
        <f>25*K42</f>
        <v/>
      </c>
      <c r="M42">
        <f>F42-G42</f>
        <v/>
      </c>
      <c r="N42">
        <f>M42/D42/1000</f>
        <v/>
      </c>
      <c r="O42">
        <f>N42/L42*100</f>
        <v/>
      </c>
      <c r="P42">
        <f>N42-25</f>
        <v/>
      </c>
      <c r="Q42">
        <f>P42*D42/(D42+E42)</f>
        <v/>
      </c>
    </row>
    <row r="43">
      <c r="H43">
        <f>B43+101</f>
        <v/>
      </c>
      <c r="I43">
        <f>2.34</f>
        <v/>
      </c>
      <c r="J43">
        <f>H43-I43</f>
        <v/>
      </c>
      <c r="K43">
        <f>J43/98.7</f>
        <v/>
      </c>
      <c r="L43">
        <f>25*K43</f>
        <v/>
      </c>
      <c r="M43">
        <f>F43-G43</f>
        <v/>
      </c>
      <c r="N43">
        <f>M43/D43/1000</f>
        <v/>
      </c>
      <c r="O43">
        <f>N43/L43*100</f>
        <v/>
      </c>
      <c r="P43">
        <f>N43-25</f>
        <v/>
      </c>
      <c r="Q43">
        <f>P43*D43/(D43+E43)</f>
        <v/>
      </c>
    </row>
    <row r="44">
      <c r="H44">
        <f>B44+101</f>
        <v/>
      </c>
      <c r="I44">
        <f>2.34</f>
        <v/>
      </c>
      <c r="J44">
        <f>H44-I44</f>
        <v/>
      </c>
      <c r="K44">
        <f>J44/98.7</f>
        <v/>
      </c>
      <c r="L44">
        <f>25*K44</f>
        <v/>
      </c>
      <c r="M44">
        <f>F44-G44</f>
        <v/>
      </c>
      <c r="N44">
        <f>M44/D44/1000</f>
        <v/>
      </c>
      <c r="O44">
        <f>N44/L44*100</f>
        <v/>
      </c>
      <c r="P44">
        <f>N44-25</f>
        <v/>
      </c>
      <c r="Q44">
        <f>P44*D44/(D44+E44)</f>
        <v/>
      </c>
    </row>
    <row r="45">
      <c r="H45">
        <f>B45+101</f>
        <v/>
      </c>
      <c r="I45">
        <f>2.34</f>
        <v/>
      </c>
      <c r="J45">
        <f>H45-I45</f>
        <v/>
      </c>
      <c r="K45">
        <f>J45/98.7</f>
        <v/>
      </c>
      <c r="L45">
        <f>25*K45</f>
        <v/>
      </c>
      <c r="M45">
        <f>F45-G45</f>
        <v/>
      </c>
      <c r="N45">
        <f>M45/D45/1000</f>
        <v/>
      </c>
      <c r="O45">
        <f>N45/L45*100</f>
        <v/>
      </c>
      <c r="P45">
        <f>N45-25</f>
        <v/>
      </c>
      <c r="Q45">
        <f>P45*D45/(D45+E45)</f>
        <v/>
      </c>
    </row>
    <row r="46">
      <c r="H46">
        <f>B46+101</f>
        <v/>
      </c>
      <c r="I46">
        <f>2.34</f>
        <v/>
      </c>
      <c r="J46">
        <f>H46-I46</f>
        <v/>
      </c>
      <c r="K46">
        <f>J46/98.7</f>
        <v/>
      </c>
      <c r="L46">
        <f>25*K46</f>
        <v/>
      </c>
      <c r="M46">
        <f>F46-G46</f>
        <v/>
      </c>
      <c r="N46">
        <f>M46/D46/1000</f>
        <v/>
      </c>
      <c r="O46">
        <f>N46/L46*100</f>
        <v/>
      </c>
      <c r="P46">
        <f>N46-25</f>
        <v/>
      </c>
      <c r="Q46">
        <f>P46*D46/(D46+E46)</f>
        <v/>
      </c>
    </row>
    <row r="47">
      <c r="H47">
        <f>B47+101</f>
        <v/>
      </c>
      <c r="I47">
        <f>2.34</f>
        <v/>
      </c>
      <c r="J47">
        <f>H47-I47</f>
        <v/>
      </c>
      <c r="K47">
        <f>J47/98.7</f>
        <v/>
      </c>
      <c r="L47">
        <f>25*K47</f>
        <v/>
      </c>
      <c r="M47">
        <f>F47-G47</f>
        <v/>
      </c>
      <c r="N47">
        <f>M47/D47/1000</f>
        <v/>
      </c>
      <c r="O47">
        <f>N47/L47*100</f>
        <v/>
      </c>
      <c r="P47">
        <f>N47-25</f>
        <v/>
      </c>
      <c r="Q47">
        <f>P47*D47/(D47+E47)</f>
        <v/>
      </c>
    </row>
    <row r="48">
      <c r="H48">
        <f>B48+101</f>
        <v/>
      </c>
      <c r="I48">
        <f>2.34</f>
        <v/>
      </c>
      <c r="J48">
        <f>H48-I48</f>
        <v/>
      </c>
      <c r="K48">
        <f>J48/98.7</f>
        <v/>
      </c>
      <c r="L48">
        <f>25*K48</f>
        <v/>
      </c>
      <c r="M48">
        <f>F48-G48</f>
        <v/>
      </c>
      <c r="N48">
        <f>M48/D48/1000</f>
        <v/>
      </c>
      <c r="O48">
        <f>N48/L48*100</f>
        <v/>
      </c>
      <c r="P48">
        <f>N48-25</f>
        <v/>
      </c>
      <c r="Q48">
        <f>P48*D48/(D48+E48)</f>
        <v/>
      </c>
    </row>
    <row r="49">
      <c r="H49">
        <f>B49+101</f>
        <v/>
      </c>
      <c r="I49">
        <f>2.34</f>
        <v/>
      </c>
      <c r="J49">
        <f>H49-I49</f>
        <v/>
      </c>
      <c r="K49">
        <f>J49/98.7</f>
        <v/>
      </c>
      <c r="L49">
        <f>25*K49</f>
        <v/>
      </c>
      <c r="M49">
        <f>F49-G49</f>
        <v/>
      </c>
      <c r="N49">
        <f>M49/D49/1000</f>
        <v/>
      </c>
      <c r="O49">
        <f>N49/L49*100</f>
        <v/>
      </c>
      <c r="P49">
        <f>N49-25</f>
        <v/>
      </c>
      <c r="Q49">
        <f>P49*D49/(D49+E49)</f>
        <v/>
      </c>
    </row>
    <row r="50">
      <c r="H50">
        <f>B50+101</f>
        <v/>
      </c>
      <c r="I50">
        <f>2.34</f>
        <v/>
      </c>
      <c r="J50">
        <f>H50-I50</f>
        <v/>
      </c>
      <c r="K50">
        <f>J50/98.7</f>
        <v/>
      </c>
      <c r="L50">
        <f>25*K50</f>
        <v/>
      </c>
      <c r="M50">
        <f>F50-G50</f>
        <v/>
      </c>
      <c r="N50">
        <f>M50/D50/1000</f>
        <v/>
      </c>
      <c r="O50">
        <f>N50/L50*100</f>
        <v/>
      </c>
      <c r="P50">
        <f>N50-25</f>
        <v/>
      </c>
      <c r="Q50">
        <f>P50*D50/(D50+E50)</f>
        <v/>
      </c>
    </row>
    <row r="51">
      <c r="H51">
        <f>B51+101</f>
        <v/>
      </c>
      <c r="I51">
        <f>2.34</f>
        <v/>
      </c>
      <c r="J51">
        <f>H51-I51</f>
        <v/>
      </c>
      <c r="K51">
        <f>J51/98.7</f>
        <v/>
      </c>
      <c r="L51">
        <f>25*K51</f>
        <v/>
      </c>
      <c r="M51">
        <f>F51-G51</f>
        <v/>
      </c>
      <c r="N51">
        <f>M51/D51/1000</f>
        <v/>
      </c>
      <c r="O51">
        <f>N51/L51*100</f>
        <v/>
      </c>
      <c r="P51">
        <f>N51-25</f>
        <v/>
      </c>
      <c r="Q51">
        <f>P51*D51/(D51+E51)</f>
        <v/>
      </c>
    </row>
    <row r="52">
      <c r="H52">
        <f>B52+101</f>
        <v/>
      </c>
      <c r="I52">
        <f>2.34</f>
        <v/>
      </c>
      <c r="J52">
        <f>H52-I52</f>
        <v/>
      </c>
      <c r="K52">
        <f>J52/98.7</f>
        <v/>
      </c>
      <c r="L52">
        <f>25*K52</f>
        <v/>
      </c>
      <c r="M52">
        <f>F52-G52</f>
        <v/>
      </c>
      <c r="N52">
        <f>M52/D52/1000</f>
        <v/>
      </c>
      <c r="O52">
        <f>N52/L52*100</f>
        <v/>
      </c>
      <c r="P52">
        <f>N52-25</f>
        <v/>
      </c>
      <c r="Q52">
        <f>P52*D52/(D52+E52)</f>
        <v/>
      </c>
    </row>
    <row r="53">
      <c r="H53">
        <f>B53+101</f>
        <v/>
      </c>
      <c r="I53">
        <f>2.34</f>
        <v/>
      </c>
      <c r="J53">
        <f>H53-I53</f>
        <v/>
      </c>
      <c r="K53">
        <f>J53/98.7</f>
        <v/>
      </c>
      <c r="L53">
        <f>25*K53</f>
        <v/>
      </c>
      <c r="M53">
        <f>F53-G53</f>
        <v/>
      </c>
      <c r="N53">
        <f>M53/D53/1000</f>
        <v/>
      </c>
      <c r="O53">
        <f>N53/L53*100</f>
        <v/>
      </c>
      <c r="P53">
        <f>N53-25</f>
        <v/>
      </c>
      <c r="Q53">
        <f>P53*D53/(D53+E53)</f>
        <v/>
      </c>
    </row>
    <row r="54">
      <c r="H54">
        <f>B54+101</f>
        <v/>
      </c>
      <c r="I54">
        <f>2.34</f>
        <v/>
      </c>
      <c r="J54">
        <f>H54-I54</f>
        <v/>
      </c>
      <c r="K54">
        <f>J54/98.7</f>
        <v/>
      </c>
      <c r="L54">
        <f>25*K54</f>
        <v/>
      </c>
      <c r="M54">
        <f>F54-G54</f>
        <v/>
      </c>
      <c r="N54">
        <f>M54/D54/1000</f>
        <v/>
      </c>
      <c r="O54">
        <f>N54/L54*100</f>
        <v/>
      </c>
      <c r="P54">
        <f>N54-25</f>
        <v/>
      </c>
      <c r="Q54">
        <f>P54*D54/(D54+E54)</f>
        <v/>
      </c>
    </row>
    <row r="55">
      <c r="H55">
        <f>B55+101</f>
        <v/>
      </c>
      <c r="I55">
        <f>2.34</f>
        <v/>
      </c>
      <c r="J55">
        <f>H55-I55</f>
        <v/>
      </c>
      <c r="K55">
        <f>J55/98.7</f>
        <v/>
      </c>
      <c r="L55">
        <f>25*K55</f>
        <v/>
      </c>
      <c r="M55">
        <f>F55-G55</f>
        <v/>
      </c>
      <c r="N55">
        <f>M55/D55/1000</f>
        <v/>
      </c>
      <c r="O55">
        <f>N55/L55*100</f>
        <v/>
      </c>
      <c r="P55">
        <f>N55-25</f>
        <v/>
      </c>
      <c r="Q55">
        <f>P55*D55/(D55+E55)</f>
        <v/>
      </c>
    </row>
    <row r="56">
      <c r="H56">
        <f>B56+101</f>
        <v/>
      </c>
      <c r="I56">
        <f>2.34</f>
        <v/>
      </c>
      <c r="J56">
        <f>H56-I56</f>
        <v/>
      </c>
      <c r="K56">
        <f>J56/98.7</f>
        <v/>
      </c>
      <c r="L56">
        <f>25*K56</f>
        <v/>
      </c>
      <c r="M56">
        <f>F56-G56</f>
        <v/>
      </c>
      <c r="N56">
        <f>M56/D56/1000</f>
        <v/>
      </c>
      <c r="O56">
        <f>N56/L56*100</f>
        <v/>
      </c>
      <c r="P56">
        <f>N56-25</f>
        <v/>
      </c>
      <c r="Q56">
        <f>P56*D56/(D56+E56)</f>
        <v/>
      </c>
    </row>
    <row r="57">
      <c r="H57">
        <f>B57+101</f>
        <v/>
      </c>
      <c r="I57">
        <f>2.34</f>
        <v/>
      </c>
      <c r="J57">
        <f>H57-I57</f>
        <v/>
      </c>
      <c r="K57">
        <f>J57/98.7</f>
        <v/>
      </c>
      <c r="L57">
        <f>25*K57</f>
        <v/>
      </c>
      <c r="M57">
        <f>F57-G57</f>
        <v/>
      </c>
      <c r="N57">
        <f>M57/D57/1000</f>
        <v/>
      </c>
      <c r="O57">
        <f>N57/L57*100</f>
        <v/>
      </c>
      <c r="P57">
        <f>N57-25</f>
        <v/>
      </c>
      <c r="Q57">
        <f>P57*D57/(D57+E57)</f>
        <v/>
      </c>
    </row>
    <row r="58">
      <c r="H58">
        <f>B58+101</f>
        <v/>
      </c>
      <c r="I58">
        <f>2.34</f>
        <v/>
      </c>
      <c r="J58">
        <f>H58-I58</f>
        <v/>
      </c>
      <c r="K58">
        <f>J58/98.7</f>
        <v/>
      </c>
      <c r="L58">
        <f>25*K58</f>
        <v/>
      </c>
      <c r="M58">
        <f>F58-G58</f>
        <v/>
      </c>
      <c r="N58">
        <f>M58/D58/1000</f>
        <v/>
      </c>
      <c r="O58">
        <f>N58/L58*100</f>
        <v/>
      </c>
      <c r="P58">
        <f>N58-25</f>
        <v/>
      </c>
      <c r="Q58">
        <f>P58*D58/(D58+E58)</f>
        <v/>
      </c>
    </row>
    <row r="59">
      <c r="H59">
        <f>B59+101</f>
        <v/>
      </c>
      <c r="I59">
        <f>2.34</f>
        <v/>
      </c>
      <c r="J59">
        <f>H59-I59</f>
        <v/>
      </c>
      <c r="K59">
        <f>J59/98.7</f>
        <v/>
      </c>
      <c r="L59">
        <f>25*K59</f>
        <v/>
      </c>
      <c r="M59">
        <f>F59-G59</f>
        <v/>
      </c>
      <c r="N59">
        <f>M59/D59/1000</f>
        <v/>
      </c>
      <c r="O59">
        <f>N59/L59*100</f>
        <v/>
      </c>
      <c r="P59">
        <f>N59-25</f>
        <v/>
      </c>
      <c r="Q59">
        <f>P59*D59/(D59+E59)</f>
        <v/>
      </c>
    </row>
    <row r="60">
      <c r="H60">
        <f>B60+101</f>
        <v/>
      </c>
      <c r="I60">
        <f>2.34</f>
        <v/>
      </c>
      <c r="J60">
        <f>H60-I60</f>
        <v/>
      </c>
      <c r="K60">
        <f>J60/98.7</f>
        <v/>
      </c>
      <c r="L60">
        <f>25*K60</f>
        <v/>
      </c>
      <c r="M60">
        <f>F60-G60</f>
        <v/>
      </c>
      <c r="N60">
        <f>M60/D60/1000</f>
        <v/>
      </c>
      <c r="O60">
        <f>N60/L60*100</f>
        <v/>
      </c>
      <c r="P60">
        <f>N60-25</f>
        <v/>
      </c>
      <c r="Q60">
        <f>P60*D60/(D60+E60)</f>
        <v/>
      </c>
    </row>
    <row r="61">
      <c r="H61">
        <f>B61+101</f>
        <v/>
      </c>
      <c r="I61">
        <f>2.34</f>
        <v/>
      </c>
      <c r="J61">
        <f>H61-I61</f>
        <v/>
      </c>
      <c r="K61">
        <f>J61/98.7</f>
        <v/>
      </c>
      <c r="L61">
        <f>25*K61</f>
        <v/>
      </c>
      <c r="M61">
        <f>F61-G61</f>
        <v/>
      </c>
      <c r="N61">
        <f>M61/D61/1000</f>
        <v/>
      </c>
      <c r="O61">
        <f>N61/L61*100</f>
        <v/>
      </c>
      <c r="P61">
        <f>N61-25</f>
        <v/>
      </c>
      <c r="Q61">
        <f>P61*D61/(D61+E61)</f>
        <v/>
      </c>
    </row>
    <row r="62">
      <c r="H62">
        <f>B62+101</f>
        <v/>
      </c>
      <c r="I62">
        <f>2.34</f>
        <v/>
      </c>
      <c r="J62">
        <f>H62-I62</f>
        <v/>
      </c>
      <c r="K62">
        <f>J62/98.7</f>
        <v/>
      </c>
      <c r="L62">
        <f>25*K62</f>
        <v/>
      </c>
      <c r="M62">
        <f>F62-G62</f>
        <v/>
      </c>
      <c r="N62">
        <f>M62/D62/1000</f>
        <v/>
      </c>
      <c r="O62">
        <f>N62/L62*100</f>
        <v/>
      </c>
      <c r="P62">
        <f>N62-25</f>
        <v/>
      </c>
      <c r="Q62">
        <f>P62*D62/(D62+E62)</f>
        <v/>
      </c>
    </row>
    <row r="63">
      <c r="H63">
        <f>B63+101</f>
        <v/>
      </c>
      <c r="I63">
        <f>2.34</f>
        <v/>
      </c>
      <c r="J63">
        <f>H63-I63</f>
        <v/>
      </c>
      <c r="K63">
        <f>J63/98.7</f>
        <v/>
      </c>
      <c r="L63">
        <f>25*K63</f>
        <v/>
      </c>
      <c r="M63">
        <f>F63-G63</f>
        <v/>
      </c>
      <c r="N63">
        <f>M63/D63/1000</f>
        <v/>
      </c>
      <c r="O63">
        <f>N63/L63*100</f>
        <v/>
      </c>
      <c r="P63">
        <f>N63-25</f>
        <v/>
      </c>
      <c r="Q63">
        <f>P63*D63/(D63+E63)</f>
        <v/>
      </c>
    </row>
    <row r="64">
      <c r="H64">
        <f>B64+101</f>
        <v/>
      </c>
      <c r="I64">
        <f>2.34</f>
        <v/>
      </c>
      <c r="J64">
        <f>H64-I64</f>
        <v/>
      </c>
      <c r="K64">
        <f>J64/98.7</f>
        <v/>
      </c>
      <c r="L64">
        <f>25*K64</f>
        <v/>
      </c>
      <c r="M64">
        <f>F64-G64</f>
        <v/>
      </c>
      <c r="N64">
        <f>M64/D64/1000</f>
        <v/>
      </c>
      <c r="O64">
        <f>N64/L64*100</f>
        <v/>
      </c>
      <c r="P64">
        <f>N64-25</f>
        <v/>
      </c>
      <c r="Q64">
        <f>P64*D64/(D64+E64)</f>
        <v/>
      </c>
    </row>
    <row r="65">
      <c r="H65">
        <f>B65+101</f>
        <v/>
      </c>
      <c r="I65">
        <f>2.34</f>
        <v/>
      </c>
      <c r="J65">
        <f>H65-I65</f>
        <v/>
      </c>
      <c r="K65">
        <f>J65/98.7</f>
        <v/>
      </c>
      <c r="L65">
        <f>25*K65</f>
        <v/>
      </c>
      <c r="M65">
        <f>F65-G65</f>
        <v/>
      </c>
      <c r="N65">
        <f>M65/D65/1000</f>
        <v/>
      </c>
      <c r="O65">
        <f>N65/L65*100</f>
        <v/>
      </c>
      <c r="P65">
        <f>N65-25</f>
        <v/>
      </c>
      <c r="Q65">
        <f>P65*D65/(D65+E65)</f>
        <v/>
      </c>
    </row>
    <row r="66">
      <c r="H66">
        <f>B66+101</f>
        <v/>
      </c>
      <c r="I66">
        <f>2.34</f>
        <v/>
      </c>
      <c r="J66">
        <f>H66-I66</f>
        <v/>
      </c>
      <c r="K66">
        <f>J66/98.7</f>
        <v/>
      </c>
      <c r="L66">
        <f>25*K66</f>
        <v/>
      </c>
      <c r="M66">
        <f>F66-G66</f>
        <v/>
      </c>
      <c r="N66">
        <f>M66/D66/1000</f>
        <v/>
      </c>
      <c r="O66">
        <f>N66/L66*100</f>
        <v/>
      </c>
      <c r="P66">
        <f>N66-25</f>
        <v/>
      </c>
      <c r="Q66">
        <f>P66*D66/(D66+E66)</f>
        <v/>
      </c>
    </row>
    <row r="67">
      <c r="H67">
        <f>B67+101</f>
        <v/>
      </c>
      <c r="I67">
        <f>2.34</f>
        <v/>
      </c>
      <c r="J67">
        <f>H67-I67</f>
        <v/>
      </c>
      <c r="K67">
        <f>J67/98.7</f>
        <v/>
      </c>
      <c r="L67">
        <f>25*K67</f>
        <v/>
      </c>
      <c r="M67">
        <f>F67-G67</f>
        <v/>
      </c>
      <c r="N67">
        <f>M67/D67/1000</f>
        <v/>
      </c>
      <c r="O67">
        <f>N67/L67*100</f>
        <v/>
      </c>
      <c r="P67">
        <f>N67-25</f>
        <v/>
      </c>
      <c r="Q67">
        <f>P67*D67/(D67+E67)</f>
        <v/>
      </c>
    </row>
    <row r="68">
      <c r="H68">
        <f>B68+101</f>
        <v/>
      </c>
      <c r="I68">
        <f>2.34</f>
        <v/>
      </c>
      <c r="J68">
        <f>H68-I68</f>
        <v/>
      </c>
      <c r="K68">
        <f>J68/98.7</f>
        <v/>
      </c>
      <c r="L68">
        <f>25*K68</f>
        <v/>
      </c>
      <c r="M68">
        <f>F68-G68</f>
        <v/>
      </c>
      <c r="N68">
        <f>M68/D68/1000</f>
        <v/>
      </c>
      <c r="O68">
        <f>N68/L68*100</f>
        <v/>
      </c>
      <c r="P68">
        <f>N68-25</f>
        <v/>
      </c>
      <c r="Q68">
        <f>P68*D68/(D68+E68)</f>
        <v/>
      </c>
    </row>
    <row r="69">
      <c r="H69">
        <f>B69+101</f>
        <v/>
      </c>
      <c r="I69">
        <f>2.34</f>
        <v/>
      </c>
      <c r="J69">
        <f>H69-I69</f>
        <v/>
      </c>
      <c r="K69">
        <f>J69/98.7</f>
        <v/>
      </c>
      <c r="L69">
        <f>25*K69</f>
        <v/>
      </c>
      <c r="M69">
        <f>F69-G69</f>
        <v/>
      </c>
      <c r="N69">
        <f>M69/D69/1000</f>
        <v/>
      </c>
      <c r="O69">
        <f>N69/L69*100</f>
        <v/>
      </c>
      <c r="P69">
        <f>N69-25</f>
        <v/>
      </c>
      <c r="Q69">
        <f>P69*D69/(D69+E69)</f>
        <v/>
      </c>
    </row>
    <row r="70">
      <c r="H70">
        <f>B70+101</f>
        <v/>
      </c>
      <c r="I70">
        <f>2.34</f>
        <v/>
      </c>
      <c r="J70">
        <f>H70-I70</f>
        <v/>
      </c>
      <c r="K70">
        <f>J70/98.7</f>
        <v/>
      </c>
      <c r="L70">
        <f>25*K70</f>
        <v/>
      </c>
      <c r="M70">
        <f>F70-G70</f>
        <v/>
      </c>
      <c r="N70">
        <f>M70/D70/1000</f>
        <v/>
      </c>
      <c r="O70">
        <f>N70/L70*100</f>
        <v/>
      </c>
      <c r="P70">
        <f>N70-25</f>
        <v/>
      </c>
      <c r="Q70">
        <f>P70*D70/(D70+E70)</f>
        <v/>
      </c>
    </row>
    <row r="71">
      <c r="H71">
        <f>B71+101</f>
        <v/>
      </c>
      <c r="I71">
        <f>2.34</f>
        <v/>
      </c>
      <c r="J71">
        <f>H71-I71</f>
        <v/>
      </c>
      <c r="K71">
        <f>J71/98.7</f>
        <v/>
      </c>
      <c r="L71">
        <f>25*K71</f>
        <v/>
      </c>
      <c r="M71">
        <f>F71-G71</f>
        <v/>
      </c>
      <c r="N71">
        <f>M71/D71/1000</f>
        <v/>
      </c>
      <c r="O71">
        <f>N71/L71*100</f>
        <v/>
      </c>
      <c r="P71">
        <f>N71-25</f>
        <v/>
      </c>
      <c r="Q71">
        <f>P71*D71/(D71+E71)</f>
        <v/>
      </c>
    </row>
    <row r="72">
      <c r="H72">
        <f>B72+101</f>
        <v/>
      </c>
      <c r="I72">
        <f>2.34</f>
        <v/>
      </c>
      <c r="J72">
        <f>H72-I72</f>
        <v/>
      </c>
      <c r="K72">
        <f>J72/98.7</f>
        <v/>
      </c>
      <c r="L72">
        <f>25*K72</f>
        <v/>
      </c>
      <c r="M72">
        <f>F72-G72</f>
        <v/>
      </c>
      <c r="N72">
        <f>M72/D72/1000</f>
        <v/>
      </c>
      <c r="O72">
        <f>N72/L72*100</f>
        <v/>
      </c>
      <c r="P72">
        <f>N72-25</f>
        <v/>
      </c>
      <c r="Q72">
        <f>P72*D72/(D72+E72)</f>
        <v/>
      </c>
    </row>
    <row r="73">
      <c r="H73">
        <f>B73+101</f>
        <v/>
      </c>
      <c r="I73">
        <f>2.34</f>
        <v/>
      </c>
      <c r="J73">
        <f>H73-I73</f>
        <v/>
      </c>
      <c r="K73">
        <f>J73/98.7</f>
        <v/>
      </c>
      <c r="L73">
        <f>25*K73</f>
        <v/>
      </c>
      <c r="M73">
        <f>F73-G73</f>
        <v/>
      </c>
      <c r="N73">
        <f>M73/D73/1000</f>
        <v/>
      </c>
      <c r="O73">
        <f>N73/L73*100</f>
        <v/>
      </c>
      <c r="P73">
        <f>N73-25</f>
        <v/>
      </c>
      <c r="Q73">
        <f>P73*D73/(D73+E73)</f>
        <v/>
      </c>
    </row>
    <row r="74">
      <c r="H74">
        <f>B74+101</f>
        <v/>
      </c>
      <c r="I74">
        <f>2.34</f>
        <v/>
      </c>
      <c r="J74">
        <f>H74-I74</f>
        <v/>
      </c>
      <c r="K74">
        <f>J74/98.7</f>
        <v/>
      </c>
      <c r="L74">
        <f>25*K74</f>
        <v/>
      </c>
      <c r="M74">
        <f>F74-G74</f>
        <v/>
      </c>
      <c r="N74">
        <f>M74/D74/1000</f>
        <v/>
      </c>
      <c r="O74">
        <f>N74/L74*100</f>
        <v/>
      </c>
      <c r="P74">
        <f>N74-25</f>
        <v/>
      </c>
      <c r="Q74">
        <f>P74*D74/(D74+E74)</f>
        <v/>
      </c>
    </row>
    <row r="75">
      <c r="H75">
        <f>B75+101</f>
        <v/>
      </c>
      <c r="I75">
        <f>2.34</f>
        <v/>
      </c>
      <c r="J75">
        <f>H75-I75</f>
        <v/>
      </c>
      <c r="K75">
        <f>J75/98.7</f>
        <v/>
      </c>
      <c r="L75">
        <f>25*K75</f>
        <v/>
      </c>
      <c r="M75">
        <f>F75-G75</f>
        <v/>
      </c>
      <c r="N75">
        <f>M75/D75/1000</f>
        <v/>
      </c>
      <c r="O75">
        <f>N75/L75*100</f>
        <v/>
      </c>
      <c r="P75">
        <f>N75-25</f>
        <v/>
      </c>
      <c r="Q75">
        <f>P75*D75/(D75+E75)</f>
        <v/>
      </c>
    </row>
    <row r="76">
      <c r="H76">
        <f>B76+101</f>
        <v/>
      </c>
      <c r="I76">
        <f>2.34</f>
        <v/>
      </c>
      <c r="J76">
        <f>H76-I76</f>
        <v/>
      </c>
      <c r="K76">
        <f>J76/98.7</f>
        <v/>
      </c>
      <c r="L76">
        <f>25*K76</f>
        <v/>
      </c>
      <c r="M76">
        <f>F76-G76</f>
        <v/>
      </c>
      <c r="N76">
        <f>M76/D76/1000</f>
        <v/>
      </c>
      <c r="O76">
        <f>N76/L76*100</f>
        <v/>
      </c>
      <c r="P76">
        <f>N76-25</f>
        <v/>
      </c>
      <c r="Q76">
        <f>P76*D76/(D76+E76)</f>
        <v/>
      </c>
    </row>
    <row r="77">
      <c r="H77">
        <f>B77+101</f>
        <v/>
      </c>
      <c r="I77">
        <f>2.34</f>
        <v/>
      </c>
      <c r="J77">
        <f>H77-I77</f>
        <v/>
      </c>
      <c r="K77">
        <f>J77/98.7</f>
        <v/>
      </c>
      <c r="L77">
        <f>25*K77</f>
        <v/>
      </c>
      <c r="M77">
        <f>F77-G77</f>
        <v/>
      </c>
      <c r="N77">
        <f>M77/D77/1000</f>
        <v/>
      </c>
      <c r="O77">
        <f>N77/L77*100</f>
        <v/>
      </c>
      <c r="P77">
        <f>N77-25</f>
        <v/>
      </c>
      <c r="Q77">
        <f>P77*D77/(D77+E77)</f>
        <v/>
      </c>
    </row>
    <row r="78">
      <c r="H78">
        <f>B78+101</f>
        <v/>
      </c>
      <c r="I78">
        <f>2.34</f>
        <v/>
      </c>
      <c r="J78">
        <f>H78-I78</f>
        <v/>
      </c>
      <c r="K78">
        <f>J78/98.7</f>
        <v/>
      </c>
      <c r="L78">
        <f>25*K78</f>
        <v/>
      </c>
      <c r="M78">
        <f>F78-G78</f>
        <v/>
      </c>
      <c r="N78">
        <f>M78/D78/1000</f>
        <v/>
      </c>
      <c r="O78">
        <f>N78/L78*100</f>
        <v/>
      </c>
      <c r="P78">
        <f>N78-25</f>
        <v/>
      </c>
      <c r="Q78">
        <f>P78*D78/(D78+E78)</f>
        <v/>
      </c>
    </row>
    <row r="79">
      <c r="H79">
        <f>B79+101</f>
        <v/>
      </c>
      <c r="I79">
        <f>2.34</f>
        <v/>
      </c>
      <c r="J79">
        <f>H79-I79</f>
        <v/>
      </c>
      <c r="K79">
        <f>J79/98.7</f>
        <v/>
      </c>
      <c r="L79">
        <f>25*K79</f>
        <v/>
      </c>
      <c r="M79">
        <f>F79-G79</f>
        <v/>
      </c>
      <c r="N79">
        <f>M79/D79/1000</f>
        <v/>
      </c>
      <c r="O79">
        <f>N79/L79*100</f>
        <v/>
      </c>
      <c r="P79">
        <f>N79-25</f>
        <v/>
      </c>
      <c r="Q79">
        <f>P79*D79/(D79+E79)</f>
        <v/>
      </c>
    </row>
    <row r="80">
      <c r="H80">
        <f>B80+101</f>
        <v/>
      </c>
      <c r="I80">
        <f>2.34</f>
        <v/>
      </c>
      <c r="J80">
        <f>H80-I80</f>
        <v/>
      </c>
      <c r="K80">
        <f>J80/98.7</f>
        <v/>
      </c>
      <c r="L80">
        <f>25*K80</f>
        <v/>
      </c>
      <c r="M80">
        <f>F80-G80</f>
        <v/>
      </c>
      <c r="N80">
        <f>M80/D80/1000</f>
        <v/>
      </c>
      <c r="O80">
        <f>N80/L80*100</f>
        <v/>
      </c>
      <c r="P80">
        <f>N80-25</f>
        <v/>
      </c>
      <c r="Q80">
        <f>P80*D80/(D80+E80)</f>
        <v/>
      </c>
    </row>
    <row r="81">
      <c r="H81">
        <f>B81+101</f>
        <v/>
      </c>
      <c r="I81">
        <f>2.34</f>
        <v/>
      </c>
      <c r="J81">
        <f>H81-I81</f>
        <v/>
      </c>
      <c r="K81">
        <f>J81/98.7</f>
        <v/>
      </c>
      <c r="L81">
        <f>25*K81</f>
        <v/>
      </c>
      <c r="M81">
        <f>F81-G81</f>
        <v/>
      </c>
      <c r="N81">
        <f>M81/D81/1000</f>
        <v/>
      </c>
      <c r="O81">
        <f>N81/L81*100</f>
        <v/>
      </c>
      <c r="P81">
        <f>N81-25</f>
        <v/>
      </c>
      <c r="Q81">
        <f>P81*D81/(D81+E81)</f>
        <v/>
      </c>
    </row>
    <row r="82">
      <c r="H82">
        <f>B82+101</f>
        <v/>
      </c>
      <c r="I82">
        <f>2.34</f>
        <v/>
      </c>
      <c r="J82">
        <f>H82-I82</f>
        <v/>
      </c>
      <c r="K82">
        <f>J82/98.7</f>
        <v/>
      </c>
      <c r="L82">
        <f>25*K82</f>
        <v/>
      </c>
      <c r="M82">
        <f>F82-G82</f>
        <v/>
      </c>
      <c r="N82">
        <f>M82/D82/1000</f>
        <v/>
      </c>
      <c r="O82">
        <f>N82/L82*100</f>
        <v/>
      </c>
      <c r="P82">
        <f>N82-25</f>
        <v/>
      </c>
      <c r="Q82">
        <f>P82*D82/(D82+E82)</f>
        <v/>
      </c>
    </row>
    <row r="83">
      <c r="H83">
        <f>B83+101</f>
        <v/>
      </c>
      <c r="I83">
        <f>2.34</f>
        <v/>
      </c>
      <c r="J83">
        <f>H83-I83</f>
        <v/>
      </c>
      <c r="K83">
        <f>J83/98.7</f>
        <v/>
      </c>
      <c r="L83">
        <f>25*K83</f>
        <v/>
      </c>
      <c r="M83">
        <f>F83-G83</f>
        <v/>
      </c>
      <c r="N83">
        <f>M83/D83/1000</f>
        <v/>
      </c>
      <c r="O83">
        <f>N83/L83*100</f>
        <v/>
      </c>
      <c r="P83">
        <f>N83-25</f>
        <v/>
      </c>
      <c r="Q83">
        <f>P83*D83/(D83+E83)</f>
        <v/>
      </c>
    </row>
    <row r="84">
      <c r="H84">
        <f>B84+101</f>
        <v/>
      </c>
      <c r="I84">
        <f>2.34</f>
        <v/>
      </c>
      <c r="J84">
        <f>H84-I84</f>
        <v/>
      </c>
      <c r="K84">
        <f>J84/98.7</f>
        <v/>
      </c>
      <c r="L84">
        <f>25*K84</f>
        <v/>
      </c>
      <c r="M84">
        <f>F84-G84</f>
        <v/>
      </c>
      <c r="N84">
        <f>M84/D84/1000</f>
        <v/>
      </c>
      <c r="O84">
        <f>N84/L84*100</f>
        <v/>
      </c>
      <c r="P84">
        <f>N84-25</f>
        <v/>
      </c>
      <c r="Q84">
        <f>P84*D84/(D84+E84)</f>
        <v/>
      </c>
    </row>
    <row r="85">
      <c r="H85">
        <f>B85+101</f>
        <v/>
      </c>
      <c r="I85">
        <f>2.34</f>
        <v/>
      </c>
      <c r="J85">
        <f>H85-I85</f>
        <v/>
      </c>
      <c r="K85">
        <f>J85/98.7</f>
        <v/>
      </c>
      <c r="L85">
        <f>25*K85</f>
        <v/>
      </c>
      <c r="M85">
        <f>F85-G85</f>
        <v/>
      </c>
      <c r="N85">
        <f>M85/D85/1000</f>
        <v/>
      </c>
      <c r="O85">
        <f>N85/L85*100</f>
        <v/>
      </c>
      <c r="P85">
        <f>N85-25</f>
        <v/>
      </c>
      <c r="Q85">
        <f>P85*D85/(D85+E85)</f>
        <v/>
      </c>
    </row>
    <row r="86">
      <c r="H86">
        <f>B86+101</f>
        <v/>
      </c>
      <c r="I86">
        <f>2.34</f>
        <v/>
      </c>
      <c r="J86">
        <f>H86-I86</f>
        <v/>
      </c>
      <c r="K86">
        <f>J86/98.7</f>
        <v/>
      </c>
      <c r="L86">
        <f>25*K86</f>
        <v/>
      </c>
      <c r="M86">
        <f>F86-G86</f>
        <v/>
      </c>
      <c r="N86">
        <f>M86/D86/1000</f>
        <v/>
      </c>
      <c r="O86">
        <f>N86/L86*100</f>
        <v/>
      </c>
      <c r="P86">
        <f>N86-25</f>
        <v/>
      </c>
      <c r="Q86">
        <f>P86*D86/(D86+E86)</f>
        <v/>
      </c>
    </row>
    <row r="87">
      <c r="H87">
        <f>B87+101</f>
        <v/>
      </c>
      <c r="I87">
        <f>2.34</f>
        <v/>
      </c>
      <c r="J87">
        <f>H87-I87</f>
        <v/>
      </c>
      <c r="K87">
        <f>J87/98.7</f>
        <v/>
      </c>
      <c r="L87">
        <f>25*K87</f>
        <v/>
      </c>
      <c r="M87">
        <f>F87-G87</f>
        <v/>
      </c>
      <c r="N87">
        <f>M87/D87/1000</f>
        <v/>
      </c>
      <c r="O87">
        <f>N87/L87*100</f>
        <v/>
      </c>
      <c r="P87">
        <f>N87-25</f>
        <v/>
      </c>
      <c r="Q87">
        <f>P87*D87/(D87+E87)</f>
        <v/>
      </c>
    </row>
    <row r="88">
      <c r="H88">
        <f>B88+101</f>
        <v/>
      </c>
      <c r="I88">
        <f>2.34</f>
        <v/>
      </c>
      <c r="J88">
        <f>H88-I88</f>
        <v/>
      </c>
      <c r="K88">
        <f>J88/98.7</f>
        <v/>
      </c>
      <c r="L88">
        <f>25*K88</f>
        <v/>
      </c>
      <c r="M88">
        <f>F88-G88</f>
        <v/>
      </c>
      <c r="N88">
        <f>M88/D88/1000</f>
        <v/>
      </c>
      <c r="O88">
        <f>N88/L88*100</f>
        <v/>
      </c>
      <c r="P88">
        <f>N88-25</f>
        <v/>
      </c>
      <c r="Q88">
        <f>P88*D88/(D88+E88)</f>
        <v/>
      </c>
    </row>
    <row r="89">
      <c r="H89">
        <f>B89+101</f>
        <v/>
      </c>
      <c r="I89">
        <f>2.34</f>
        <v/>
      </c>
      <c r="J89">
        <f>H89-I89</f>
        <v/>
      </c>
      <c r="K89">
        <f>J89/98.7</f>
        <v/>
      </c>
      <c r="L89">
        <f>25*K89</f>
        <v/>
      </c>
      <c r="M89">
        <f>F89-G89</f>
        <v/>
      </c>
      <c r="N89">
        <f>M89/D89/1000</f>
        <v/>
      </c>
      <c r="O89">
        <f>N89/L89*100</f>
        <v/>
      </c>
      <c r="P89">
        <f>N89-25</f>
        <v/>
      </c>
      <c r="Q89">
        <f>P89*D89/(D89+E89)</f>
        <v/>
      </c>
    </row>
    <row r="90">
      <c r="H90">
        <f>B90+101</f>
        <v/>
      </c>
      <c r="I90">
        <f>2.34</f>
        <v/>
      </c>
      <c r="J90">
        <f>H90-I90</f>
        <v/>
      </c>
      <c r="K90">
        <f>J90/98.7</f>
        <v/>
      </c>
      <c r="L90">
        <f>25*K90</f>
        <v/>
      </c>
      <c r="M90">
        <f>F90-G90</f>
        <v/>
      </c>
      <c r="N90">
        <f>M90/D90/1000</f>
        <v/>
      </c>
      <c r="O90">
        <f>N90/L90*100</f>
        <v/>
      </c>
      <c r="P90">
        <f>N90-25</f>
        <v/>
      </c>
      <c r="Q90">
        <f>P90*D90/(D90+E90)</f>
        <v/>
      </c>
    </row>
    <row r="91">
      <c r="H91">
        <f>B91+101</f>
        <v/>
      </c>
      <c r="I91">
        <f>2.34</f>
        <v/>
      </c>
      <c r="J91">
        <f>H91-I91</f>
        <v/>
      </c>
      <c r="K91">
        <f>J91/98.7</f>
        <v/>
      </c>
      <c r="L91">
        <f>25*K91</f>
        <v/>
      </c>
      <c r="M91">
        <f>F91-G91</f>
        <v/>
      </c>
      <c r="N91">
        <f>M91/D91/1000</f>
        <v/>
      </c>
      <c r="O91">
        <f>N91/L91*100</f>
        <v/>
      </c>
      <c r="P91">
        <f>N91-25</f>
        <v/>
      </c>
      <c r="Q91">
        <f>P91*D91/(D91+E91)</f>
        <v/>
      </c>
    </row>
    <row r="92">
      <c r="H92">
        <f>B92+101</f>
        <v/>
      </c>
      <c r="I92">
        <f>2.34</f>
        <v/>
      </c>
      <c r="J92">
        <f>H92-I92</f>
        <v/>
      </c>
      <c r="K92">
        <f>J92/98.7</f>
        <v/>
      </c>
      <c r="L92">
        <f>25*K92</f>
        <v/>
      </c>
      <c r="M92">
        <f>F92-G92</f>
        <v/>
      </c>
      <c r="N92">
        <f>M92/D92/1000</f>
        <v/>
      </c>
      <c r="O92">
        <f>N92/L92*100</f>
        <v/>
      </c>
      <c r="P92">
        <f>N92-25</f>
        <v/>
      </c>
      <c r="Q92">
        <f>P92*D92/(D92+E92)</f>
        <v/>
      </c>
    </row>
    <row r="93">
      <c r="H93">
        <f>B93+101</f>
        <v/>
      </c>
      <c r="I93">
        <f>2.34</f>
        <v/>
      </c>
      <c r="J93">
        <f>H93-I93</f>
        <v/>
      </c>
      <c r="K93">
        <f>J93/98.7</f>
        <v/>
      </c>
      <c r="L93">
        <f>25*K93</f>
        <v/>
      </c>
      <c r="M93">
        <f>F93-G93</f>
        <v/>
      </c>
      <c r="N93">
        <f>M93/D93/1000</f>
        <v/>
      </c>
      <c r="O93">
        <f>N93/L93*100</f>
        <v/>
      </c>
      <c r="P93">
        <f>N93-25</f>
        <v/>
      </c>
      <c r="Q93">
        <f>P93*D93/(D93+E93)</f>
        <v/>
      </c>
    </row>
    <row r="94">
      <c r="H94">
        <f>B94+101</f>
        <v/>
      </c>
      <c r="I94">
        <f>2.34</f>
        <v/>
      </c>
      <c r="J94">
        <f>H94-I94</f>
        <v/>
      </c>
      <c r="K94">
        <f>J94/98.7</f>
        <v/>
      </c>
      <c r="L94">
        <f>25*K94</f>
        <v/>
      </c>
      <c r="M94">
        <f>F94-G94</f>
        <v/>
      </c>
      <c r="N94">
        <f>M94/D94/1000</f>
        <v/>
      </c>
      <c r="O94">
        <f>N94/L94*100</f>
        <v/>
      </c>
      <c r="P94">
        <f>N94-25</f>
        <v/>
      </c>
      <c r="Q94">
        <f>P94*D94/(D94+E94)</f>
        <v/>
      </c>
    </row>
    <row r="95">
      <c r="H95">
        <f>B95+101</f>
        <v/>
      </c>
      <c r="I95">
        <f>2.34</f>
        <v/>
      </c>
      <c r="J95">
        <f>H95-I95</f>
        <v/>
      </c>
      <c r="K95">
        <f>J95/98.7</f>
        <v/>
      </c>
      <c r="L95">
        <f>25*K95</f>
        <v/>
      </c>
      <c r="M95">
        <f>F95-G95</f>
        <v/>
      </c>
      <c r="N95">
        <f>M95/D95/1000</f>
        <v/>
      </c>
      <c r="O95">
        <f>N95/L95*100</f>
        <v/>
      </c>
      <c r="P95">
        <f>N95-25</f>
        <v/>
      </c>
      <c r="Q95">
        <f>P95*D95/(D95+E95)</f>
        <v/>
      </c>
    </row>
    <row r="96">
      <c r="H96">
        <f>B96+101</f>
        <v/>
      </c>
      <c r="I96">
        <f>2.34</f>
        <v/>
      </c>
      <c r="J96">
        <f>H96-I96</f>
        <v/>
      </c>
      <c r="K96">
        <f>J96/98.7</f>
        <v/>
      </c>
      <c r="L96">
        <f>25*K96</f>
        <v/>
      </c>
      <c r="M96">
        <f>F96-G96</f>
        <v/>
      </c>
      <c r="N96">
        <f>M96/D96/1000</f>
        <v/>
      </c>
      <c r="O96">
        <f>N96/L96*100</f>
        <v/>
      </c>
      <c r="P96">
        <f>N96-25</f>
        <v/>
      </c>
      <c r="Q96">
        <f>P96*D96/(D96+E96)</f>
        <v/>
      </c>
    </row>
    <row r="97">
      <c r="H97">
        <f>B97+101</f>
        <v/>
      </c>
      <c r="I97">
        <f>2.34</f>
        <v/>
      </c>
      <c r="J97">
        <f>H97-I97</f>
        <v/>
      </c>
      <c r="K97">
        <f>J97/98.7</f>
        <v/>
      </c>
      <c r="L97">
        <f>25*K97</f>
        <v/>
      </c>
      <c r="M97">
        <f>F97-G97</f>
        <v/>
      </c>
      <c r="N97">
        <f>M97/D97/1000</f>
        <v/>
      </c>
      <c r="O97">
        <f>N97/L97*100</f>
        <v/>
      </c>
      <c r="P97">
        <f>N97-25</f>
        <v/>
      </c>
      <c r="Q97">
        <f>P97*D97/(D97+E97)</f>
        <v/>
      </c>
    </row>
    <row r="98">
      <c r="H98">
        <f>B98+101</f>
        <v/>
      </c>
      <c r="I98">
        <f>2.34</f>
        <v/>
      </c>
      <c r="J98">
        <f>H98-I98</f>
        <v/>
      </c>
      <c r="K98">
        <f>J98/98.7</f>
        <v/>
      </c>
      <c r="L98">
        <f>25*K98</f>
        <v/>
      </c>
      <c r="M98">
        <f>F98-G98</f>
        <v/>
      </c>
      <c r="N98">
        <f>M98/D98/1000</f>
        <v/>
      </c>
      <c r="O98">
        <f>N98/L98*100</f>
        <v/>
      </c>
      <c r="P98">
        <f>N98-25</f>
        <v/>
      </c>
      <c r="Q98">
        <f>P98*D98/(D98+E98)</f>
        <v/>
      </c>
    </row>
    <row r="99">
      <c r="H99">
        <f>B99+101</f>
        <v/>
      </c>
      <c r="I99">
        <f>2.34</f>
        <v/>
      </c>
      <c r="J99">
        <f>H99-I99</f>
        <v/>
      </c>
      <c r="K99">
        <f>J99/98.7</f>
        <v/>
      </c>
      <c r="L99">
        <f>25*K99</f>
        <v/>
      </c>
      <c r="M99">
        <f>F99-G99</f>
        <v/>
      </c>
      <c r="N99">
        <f>M99/D99/1000</f>
        <v/>
      </c>
      <c r="O99">
        <f>N99/L99*100</f>
        <v/>
      </c>
      <c r="P99">
        <f>N99-25</f>
        <v/>
      </c>
      <c r="Q99">
        <f>P99*D99/(D99+E99)</f>
        <v/>
      </c>
    </row>
    <row r="100">
      <c r="H100">
        <f>B100+101</f>
        <v/>
      </c>
      <c r="I100">
        <f>2.34</f>
        <v/>
      </c>
      <c r="J100">
        <f>H100-I100</f>
        <v/>
      </c>
      <c r="K100">
        <f>J100/98.7</f>
        <v/>
      </c>
      <c r="L100">
        <f>25*K100</f>
        <v/>
      </c>
      <c r="M100">
        <f>F100-G100</f>
        <v/>
      </c>
      <c r="N100">
        <f>M100/D100/1000</f>
        <v/>
      </c>
      <c r="O100">
        <f>N100/L100*100</f>
        <v/>
      </c>
      <c r="P100">
        <f>N100-25</f>
        <v/>
      </c>
      <c r="Q100">
        <f>P100*D100/(D100+E100)</f>
        <v/>
      </c>
    </row>
    <row r="101">
      <c r="H101">
        <f>B101+101</f>
        <v/>
      </c>
      <c r="I101">
        <f>2.34</f>
        <v/>
      </c>
      <c r="J101">
        <f>H101-I101</f>
        <v/>
      </c>
      <c r="K101">
        <f>J101/98.7</f>
        <v/>
      </c>
      <c r="L101">
        <f>25*K101</f>
        <v/>
      </c>
      <c r="M101">
        <f>F101-G101</f>
        <v/>
      </c>
      <c r="N101">
        <f>M101/D101/1000</f>
        <v/>
      </c>
      <c r="O101">
        <f>N101/L101*100</f>
        <v/>
      </c>
      <c r="P101">
        <f>N101-25</f>
        <v/>
      </c>
      <c r="Q101">
        <f>P101*D101/(D101+E101)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2025-07-20T11:39:05Z</dcterms:created>
  <dcterms:modified xmlns:dcterms="http://purl.org/dc/terms/" xmlns:xsi="http://www.w3.org/2001/XMLSchema-instance" xsi:type="dcterms:W3CDTF">2025-07-20T11:39:05Z</dcterms:modified>
</cp:coreProperties>
</file>